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ktivita a)" sheetId="4" r:id="rId1"/>
    <sheet name="aktivita b)" sheetId="3" r:id="rId2"/>
    <sheet name="aktivita c)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16" i="3"/>
  <c r="E39" i="4"/>
</calcChain>
</file>

<file path=xl/sharedStrings.xml><?xml version="1.0" encoding="utf-8"?>
<sst xmlns="http://schemas.openxmlformats.org/spreadsheetml/2006/main" count="115" uniqueCount="75">
  <si>
    <t>IČ</t>
  </si>
  <si>
    <t>PODPORA KOMUNITNÍHO ŽIVOTA NA VENKOVĚ PRO ROK 2019</t>
  </si>
  <si>
    <t>Obec Dolní Podluží</t>
  </si>
  <si>
    <t>Olympiáda mrňousků</t>
  </si>
  <si>
    <t>00261271</t>
  </si>
  <si>
    <t>Obec Rybniště</t>
  </si>
  <si>
    <t>Slavnosti obce Rybniště 2019 - 125. výročí založení školy</t>
  </si>
  <si>
    <t>00524212</t>
  </si>
  <si>
    <t>KČT Krásná Lípa</t>
  </si>
  <si>
    <t>Oslava 130. výročí rozhledny Vlčí hora, 130 let turistického značení a 130 let časopisu Turista</t>
  </si>
  <si>
    <t>44222378</t>
  </si>
  <si>
    <t>MOPEDOSTORPEDOS</t>
  </si>
  <si>
    <t>Společně jarními Mikulášovicemi</t>
  </si>
  <si>
    <t>22750177</t>
  </si>
  <si>
    <t>Spolek přátel Doubice</t>
  </si>
  <si>
    <t>Předvánoční mikulášská nadílka</t>
  </si>
  <si>
    <t>64676544</t>
  </si>
  <si>
    <t>Pojď to zkusit s námi</t>
  </si>
  <si>
    <t>72556072</t>
  </si>
  <si>
    <t>Klub biatlonu Mikulášovice</t>
  </si>
  <si>
    <t>Podpora a rozvoj biatlonu na venkově</t>
  </si>
  <si>
    <t>03779599</t>
  </si>
  <si>
    <t>Město Mikulášovice</t>
  </si>
  <si>
    <t>Mikulášovická neckiáda</t>
  </si>
  <si>
    <t>00261581</t>
  </si>
  <si>
    <t xml:space="preserve"> </t>
  </si>
  <si>
    <t>22714782</t>
  </si>
  <si>
    <t>Obec Lipová</t>
  </si>
  <si>
    <t>Lipovský "nafukovací" dřevák</t>
  </si>
  <si>
    <t>00261505</t>
  </si>
  <si>
    <t>KČT Dolní Poustevna</t>
  </si>
  <si>
    <t>Mezinárodní turistický pochod Severní stopou - 43. ročník</t>
  </si>
  <si>
    <t>46717986</t>
  </si>
  <si>
    <t>Město Chřibská</t>
  </si>
  <si>
    <t>Chřibský rockový nálet</t>
  </si>
  <si>
    <t>00261378</t>
  </si>
  <si>
    <t>Obec Srbská Kamenice</t>
  </si>
  <si>
    <t>Loučení s létem</t>
  </si>
  <si>
    <t>00831387</t>
  </si>
  <si>
    <t>Město Dolní Poustevna</t>
  </si>
  <si>
    <t>Mezinárodní turnaj v Dolní Poustevně</t>
  </si>
  <si>
    <t>00261289</t>
  </si>
  <si>
    <t>SH ČSM - Sbor dobrovolných hasičů Rybniště</t>
  </si>
  <si>
    <t>Podpora SDH Rybniště - soutěž mladých hasičů</t>
  </si>
  <si>
    <t>66102359</t>
  </si>
  <si>
    <t>Obec Labská Stráň</t>
  </si>
  <si>
    <t>Dovybavení multifunkčního sportoviště</t>
  </si>
  <si>
    <t>00555991</t>
  </si>
  <si>
    <t>64707504</t>
  </si>
  <si>
    <t>MAS Český sever, z. s.</t>
  </si>
  <si>
    <t>c</t>
  </si>
  <si>
    <t>b</t>
  </si>
  <si>
    <t>a</t>
  </si>
  <si>
    <t>Název žadatele</t>
  </si>
  <si>
    <t>Název projektu</t>
  </si>
  <si>
    <t>Konečné pořadí</t>
  </si>
  <si>
    <t>Schválená dotace</t>
  </si>
  <si>
    <t>Průměrný počet přidělených bodů VK</t>
  </si>
  <si>
    <t>Pořadí při příjmu (při rovnosti bodů)</t>
  </si>
  <si>
    <t>Asociace TOM ČR TOM 1027 Stopaři</t>
  </si>
  <si>
    <t>Thonmi z. s.</t>
  </si>
  <si>
    <t>Zábavně naučné odpoledne v rámci festivalu asijské hudby a kultury Eastern Tunes 2019</t>
  </si>
  <si>
    <t>SMČR Leteckomodelářský klub 046 p. s. Vilémov</t>
  </si>
  <si>
    <t xml:space="preserve"> Leteckomodelářská soutěž ŽUCH 2019 č. 290</t>
  </si>
  <si>
    <t>Zařazeno do aktivity</t>
  </si>
  <si>
    <t>Seznam vybraných žádostí o podporu - aktivita a)</t>
  </si>
  <si>
    <t>Seznam vybraných žádostí o podporu - aktivita b)</t>
  </si>
  <si>
    <t>Seznam vybraných žádostí o podporu - aktivita c)</t>
  </si>
  <si>
    <t>Celková požadovaná dotace</t>
  </si>
  <si>
    <t>Alokace na aktivitu b)</t>
  </si>
  <si>
    <t>Alokace na aktivitu c)</t>
  </si>
  <si>
    <t xml:space="preserve">Navýšení alokace z aktivity b) </t>
  </si>
  <si>
    <t>Celková schválená dotace</t>
  </si>
  <si>
    <t>Alokace na aktivitu a) dle výzvy</t>
  </si>
  <si>
    <t>Nevyčerpaná část alokace ve výši 1 401,60 přesunuta na podporu projektů v aktivitě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</si>
</sst>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0" borderId="8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8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164" fontId="0" fillId="0" borderId="8" xfId="0" applyNumberFormat="1" applyBorder="1"/>
    <xf numFmtId="0" fontId="0" fillId="0" borderId="0" xfId="0" applyBorder="1"/>
    <xf numFmtId="0" fontId="6" fillId="0" borderId="0" xfId="0" applyFont="1" applyAlignment="1"/>
    <xf numFmtId="4" fontId="0" fillId="0" borderId="1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0" fontId="4" fillId="3" borderId="4" xfId="0" applyFont="1" applyFill="1" applyBorder="1"/>
    <xf numFmtId="0" fontId="0" fillId="0" borderId="4" xfId="0" applyBorder="1" applyAlignment="1">
      <alignment wrapText="1"/>
    </xf>
    <xf numFmtId="0" fontId="0" fillId="3" borderId="2" xfId="0" applyFill="1" applyBorder="1"/>
    <xf numFmtId="0" fontId="4" fillId="3" borderId="7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I42"/>
  <sheetViews>
    <sheetView tabSelected="1" topLeftCell="A29" workbookViewId="0">
      <selection activeCell="C48" sqref="C48"/>
    </sheetView>
  </sheetViews>
  <sheetFormatPr defaultRowHeight="14.4" x14ac:dyDescent="0.3"/>
  <cols>
    <col min="1" max="1" width="6.5546875" customWidth="1"/>
    <col min="2" max="2" width="28.21875" customWidth="1"/>
    <col min="3" max="3" width="31.44140625" customWidth="1"/>
    <col min="4" max="4" width="9.88671875" customWidth="1"/>
    <col min="5" max="5" width="15.88671875" customWidth="1"/>
    <col min="6" max="6" width="9.109375" customWidth="1"/>
    <col min="7" max="7" width="11" customWidth="1"/>
    <col min="8" max="8" width="10.44140625" customWidth="1"/>
    <col min="9" max="9" width="12.77734375" customWidth="1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:8" hidden="1" x14ac:dyDescent="0.3"/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  <row r="24" spans="1:8" hidden="1" x14ac:dyDescent="0.3"/>
    <row r="25" spans="1:8" hidden="1" x14ac:dyDescent="0.3"/>
    <row r="26" spans="1:8" hidden="1" x14ac:dyDescent="0.3"/>
    <row r="27" spans="1:8" hidden="1" x14ac:dyDescent="0.3"/>
    <row r="28" spans="1:8" hidden="1" x14ac:dyDescent="0.3"/>
    <row r="29" spans="1:8" ht="17.399999999999999" x14ac:dyDescent="0.35">
      <c r="A29" s="43" t="s">
        <v>1</v>
      </c>
      <c r="B29" s="43"/>
      <c r="C29" s="43"/>
      <c r="D29" s="43"/>
      <c r="E29" s="43"/>
      <c r="F29" s="43"/>
      <c r="G29" s="43"/>
      <c r="H29" s="43"/>
    </row>
    <row r="30" spans="1:8" x14ac:dyDescent="0.3">
      <c r="A30" s="44" t="s">
        <v>49</v>
      </c>
      <c r="B30" s="44"/>
      <c r="C30" s="44"/>
      <c r="D30" s="44"/>
      <c r="E30" s="44"/>
      <c r="F30" s="44"/>
      <c r="G30" s="44"/>
      <c r="H30" s="44"/>
    </row>
    <row r="31" spans="1:8" ht="15.6" x14ac:dyDescent="0.3">
      <c r="A31" s="45" t="s">
        <v>65</v>
      </c>
      <c r="B31" s="45"/>
      <c r="C31" s="45"/>
      <c r="D31" s="45"/>
      <c r="E31" s="45"/>
      <c r="F31" s="45"/>
      <c r="G31" s="45"/>
      <c r="H31" s="45"/>
    </row>
    <row r="32" spans="1:8" ht="15" thickBot="1" x14ac:dyDescent="0.35"/>
    <row r="33" spans="1:9" ht="31.2" thickBot="1" x14ac:dyDescent="0.35">
      <c r="A33" s="10" t="s">
        <v>55</v>
      </c>
      <c r="B33" s="11" t="s">
        <v>53</v>
      </c>
      <c r="C33" s="11" t="s">
        <v>54</v>
      </c>
      <c r="D33" s="11" t="s">
        <v>0</v>
      </c>
      <c r="E33" s="12" t="s">
        <v>56</v>
      </c>
      <c r="F33" s="12" t="s">
        <v>64</v>
      </c>
      <c r="G33" s="12" t="s">
        <v>57</v>
      </c>
      <c r="H33" s="13" t="s">
        <v>58</v>
      </c>
      <c r="I33" s="32"/>
    </row>
    <row r="34" spans="1:9" ht="24" customHeight="1" x14ac:dyDescent="0.3">
      <c r="A34" s="39">
        <v>1</v>
      </c>
      <c r="B34" s="15" t="s">
        <v>39</v>
      </c>
      <c r="C34" s="15" t="s">
        <v>40</v>
      </c>
      <c r="D34" s="2" t="s">
        <v>41</v>
      </c>
      <c r="E34" s="29">
        <v>30826</v>
      </c>
      <c r="F34" s="33" t="s">
        <v>52</v>
      </c>
      <c r="G34" s="16">
        <v>41.332999999999998</v>
      </c>
      <c r="H34" s="4">
        <v>21</v>
      </c>
      <c r="I34" s="32"/>
    </row>
    <row r="35" spans="1:9" ht="33.6" customHeight="1" x14ac:dyDescent="0.3">
      <c r="A35" s="39">
        <v>2</v>
      </c>
      <c r="B35" s="15" t="s">
        <v>42</v>
      </c>
      <c r="C35" s="15" t="s">
        <v>43</v>
      </c>
      <c r="D35" s="2" t="s">
        <v>44</v>
      </c>
      <c r="E35" s="29">
        <v>23460</v>
      </c>
      <c r="F35" s="33" t="s">
        <v>52</v>
      </c>
      <c r="G35" s="16">
        <v>38.856999999999999</v>
      </c>
      <c r="H35" s="4">
        <v>24</v>
      </c>
      <c r="I35" s="32"/>
    </row>
    <row r="36" spans="1:9" ht="42.6" customHeight="1" x14ac:dyDescent="0.3">
      <c r="A36" s="39">
        <v>3</v>
      </c>
      <c r="B36" s="15" t="s">
        <v>8</v>
      </c>
      <c r="C36" s="15" t="s">
        <v>9</v>
      </c>
      <c r="D36" s="2" t="s">
        <v>10</v>
      </c>
      <c r="E36" s="29">
        <v>29669</v>
      </c>
      <c r="F36" s="33" t="s">
        <v>52</v>
      </c>
      <c r="G36" s="16">
        <v>36.625</v>
      </c>
      <c r="H36" s="4">
        <v>3</v>
      </c>
      <c r="I36" s="32"/>
    </row>
    <row r="37" spans="1:9" ht="30" customHeight="1" x14ac:dyDescent="0.3">
      <c r="A37" s="39">
        <v>4</v>
      </c>
      <c r="B37" s="15" t="s">
        <v>62</v>
      </c>
      <c r="C37" s="15" t="s">
        <v>63</v>
      </c>
      <c r="D37" s="2" t="s">
        <v>48</v>
      </c>
      <c r="E37" s="29">
        <v>9350</v>
      </c>
      <c r="F37" s="33" t="s">
        <v>52</v>
      </c>
      <c r="G37" s="16">
        <v>36</v>
      </c>
      <c r="H37" s="4">
        <v>30</v>
      </c>
      <c r="I37" s="32"/>
    </row>
    <row r="38" spans="1:9" ht="27.6" customHeight="1" thickBot="1" x14ac:dyDescent="0.35">
      <c r="A38" s="39">
        <v>5</v>
      </c>
      <c r="B38" s="15" t="s">
        <v>19</v>
      </c>
      <c r="C38" s="15" t="s">
        <v>20</v>
      </c>
      <c r="D38" s="2" t="s">
        <v>21</v>
      </c>
      <c r="E38" s="29">
        <v>33613.800000000003</v>
      </c>
      <c r="F38" s="33" t="s">
        <v>52</v>
      </c>
      <c r="G38" s="16">
        <v>35.25</v>
      </c>
      <c r="H38" s="4">
        <v>10</v>
      </c>
      <c r="I38" s="32"/>
    </row>
    <row r="39" spans="1:9" x14ac:dyDescent="0.3">
      <c r="A39" s="18" t="s">
        <v>25</v>
      </c>
      <c r="B39" s="19" t="s">
        <v>68</v>
      </c>
      <c r="C39" s="19"/>
      <c r="D39" s="20"/>
      <c r="E39" s="30">
        <f>SUM(E34:E38)</f>
        <v>126918.8</v>
      </c>
      <c r="F39" s="20"/>
      <c r="G39" s="20"/>
      <c r="H39" s="21"/>
    </row>
    <row r="40" spans="1:9" x14ac:dyDescent="0.3">
      <c r="A40" s="22"/>
      <c r="B40" s="15" t="s">
        <v>73</v>
      </c>
      <c r="C40" s="15"/>
      <c r="D40" s="14"/>
      <c r="E40" s="29">
        <v>125517.2</v>
      </c>
      <c r="F40" s="14"/>
      <c r="G40" s="14"/>
      <c r="H40" s="4"/>
    </row>
    <row r="41" spans="1:9" ht="15" customHeight="1" x14ac:dyDescent="0.3">
      <c r="A41" s="40"/>
      <c r="B41" s="15" t="s">
        <v>71</v>
      </c>
      <c r="C41" s="15"/>
      <c r="D41" s="14"/>
      <c r="E41" s="29">
        <v>1401.6</v>
      </c>
      <c r="F41" s="14"/>
      <c r="G41" s="14"/>
      <c r="H41" s="4"/>
    </row>
    <row r="42" spans="1:9" ht="15" thickBot="1" x14ac:dyDescent="0.35">
      <c r="A42" s="23"/>
      <c r="B42" s="25" t="s">
        <v>72</v>
      </c>
      <c r="C42" s="25"/>
      <c r="D42" s="25"/>
      <c r="E42" s="31">
        <v>126918.8</v>
      </c>
      <c r="F42" s="25"/>
      <c r="G42" s="25"/>
      <c r="H42" s="5"/>
    </row>
  </sheetData>
  <mergeCells count="3">
    <mergeCell ref="A29:H29"/>
    <mergeCell ref="A30:H30"/>
    <mergeCell ref="A31:H3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opLeftCell="A7" workbookViewId="0">
      <selection activeCell="B16" sqref="B16"/>
    </sheetView>
  </sheetViews>
  <sheetFormatPr defaultRowHeight="14.4" x14ac:dyDescent="0.3"/>
  <cols>
    <col min="1" max="1" width="6.6640625" customWidth="1"/>
    <col min="2" max="2" width="27.33203125" customWidth="1"/>
    <col min="3" max="3" width="27.21875" customWidth="1"/>
    <col min="4" max="4" width="11.21875" customWidth="1"/>
    <col min="5" max="5" width="15.109375" customWidth="1"/>
    <col min="6" max="6" width="9.88671875" customWidth="1"/>
    <col min="7" max="7" width="10.88671875" customWidth="1"/>
    <col min="8" max="8" width="12.109375" customWidth="1"/>
    <col min="9" max="9" width="12.44140625" customWidth="1"/>
  </cols>
  <sheetData>
    <row r="1" spans="1:10" ht="17.399999999999999" x14ac:dyDescent="0.35">
      <c r="A1" s="43" t="s">
        <v>1</v>
      </c>
      <c r="B1" s="43"/>
      <c r="C1" s="43"/>
      <c r="D1" s="43"/>
      <c r="E1" s="43"/>
      <c r="F1" s="43"/>
      <c r="G1" s="43"/>
      <c r="H1" s="43"/>
    </row>
    <row r="2" spans="1:10" x14ac:dyDescent="0.3">
      <c r="A2" s="44" t="s">
        <v>49</v>
      </c>
      <c r="B2" s="44"/>
      <c r="C2" s="44"/>
      <c r="D2" s="44"/>
      <c r="E2" s="44"/>
      <c r="F2" s="44"/>
      <c r="G2" s="44"/>
      <c r="H2" s="44"/>
    </row>
    <row r="3" spans="1:10" ht="15.6" x14ac:dyDescent="0.3">
      <c r="A3" s="45" t="s">
        <v>66</v>
      </c>
      <c r="B3" s="45"/>
      <c r="C3" s="45"/>
      <c r="D3" s="45"/>
      <c r="E3" s="45"/>
      <c r="F3" s="45"/>
      <c r="G3" s="45"/>
      <c r="H3" s="45"/>
    </row>
    <row r="4" spans="1:10" ht="15" thickBot="1" x14ac:dyDescent="0.35"/>
    <row r="5" spans="1:10" ht="31.2" thickBot="1" x14ac:dyDescent="0.35">
      <c r="A5" s="10" t="s">
        <v>55</v>
      </c>
      <c r="B5" s="11" t="s">
        <v>53</v>
      </c>
      <c r="C5" s="11" t="s">
        <v>54</v>
      </c>
      <c r="D5" s="11" t="s">
        <v>0</v>
      </c>
      <c r="E5" s="12" t="s">
        <v>56</v>
      </c>
      <c r="F5" s="12" t="s">
        <v>64</v>
      </c>
      <c r="G5" s="12" t="s">
        <v>57</v>
      </c>
      <c r="H5" s="13" t="s">
        <v>58</v>
      </c>
      <c r="I5" s="32"/>
    </row>
    <row r="6" spans="1:10" ht="28.8" customHeight="1" x14ac:dyDescent="0.3">
      <c r="A6" s="39">
        <v>1</v>
      </c>
      <c r="B6" s="15" t="s">
        <v>59</v>
      </c>
      <c r="C6" s="15" t="s">
        <v>17</v>
      </c>
      <c r="D6" s="2" t="s">
        <v>18</v>
      </c>
      <c r="E6" s="29">
        <v>42500</v>
      </c>
      <c r="F6" s="33" t="s">
        <v>51</v>
      </c>
      <c r="G6" s="16">
        <v>42.856999999999999</v>
      </c>
      <c r="H6" s="4">
        <v>9</v>
      </c>
      <c r="I6" s="32"/>
    </row>
    <row r="7" spans="1:10" ht="30.6" customHeight="1" x14ac:dyDescent="0.3">
      <c r="A7" s="39">
        <v>2</v>
      </c>
      <c r="B7" s="15" t="s">
        <v>5</v>
      </c>
      <c r="C7" s="15" t="s">
        <v>6</v>
      </c>
      <c r="D7" s="2" t="s">
        <v>7</v>
      </c>
      <c r="E7" s="29">
        <v>42500</v>
      </c>
      <c r="F7" s="33" t="s">
        <v>51</v>
      </c>
      <c r="G7" s="16">
        <v>42.143000000000001</v>
      </c>
      <c r="H7" s="4">
        <v>2</v>
      </c>
      <c r="I7" s="32"/>
    </row>
    <row r="8" spans="1:10" ht="31.2" customHeight="1" x14ac:dyDescent="0.3">
      <c r="A8" s="39">
        <v>3</v>
      </c>
      <c r="B8" s="15" t="s">
        <v>36</v>
      </c>
      <c r="C8" s="15" t="s">
        <v>37</v>
      </c>
      <c r="D8" s="2" t="s">
        <v>38</v>
      </c>
      <c r="E8" s="29">
        <v>42500</v>
      </c>
      <c r="F8" s="33" t="s">
        <v>51</v>
      </c>
      <c r="G8" s="16">
        <v>41.570999999999998</v>
      </c>
      <c r="H8" s="4">
        <v>19</v>
      </c>
      <c r="I8" s="32"/>
    </row>
    <row r="9" spans="1:10" ht="31.2" customHeight="1" x14ac:dyDescent="0.3">
      <c r="A9" s="39">
        <v>4</v>
      </c>
      <c r="B9" s="15" t="s">
        <v>11</v>
      </c>
      <c r="C9" s="15" t="s">
        <v>12</v>
      </c>
      <c r="D9" s="2" t="s">
        <v>13</v>
      </c>
      <c r="E9" s="29">
        <v>42500</v>
      </c>
      <c r="F9" s="33" t="s">
        <v>51</v>
      </c>
      <c r="G9" s="16">
        <v>39.125</v>
      </c>
      <c r="H9" s="4">
        <v>5</v>
      </c>
      <c r="I9" s="32"/>
    </row>
    <row r="10" spans="1:10" ht="25.2" customHeight="1" x14ac:dyDescent="0.3">
      <c r="A10" s="39">
        <v>5</v>
      </c>
      <c r="B10" s="15" t="s">
        <v>14</v>
      </c>
      <c r="C10" s="15" t="s">
        <v>15</v>
      </c>
      <c r="D10" s="2" t="s">
        <v>16</v>
      </c>
      <c r="E10" s="29">
        <v>21675</v>
      </c>
      <c r="F10" s="33" t="s">
        <v>51</v>
      </c>
      <c r="G10" s="16">
        <v>39.125</v>
      </c>
      <c r="H10" s="4">
        <v>7</v>
      </c>
      <c r="I10" s="32"/>
    </row>
    <row r="11" spans="1:10" ht="46.8" customHeight="1" x14ac:dyDescent="0.3">
      <c r="A11" s="39">
        <v>6</v>
      </c>
      <c r="B11" s="15" t="s">
        <v>60</v>
      </c>
      <c r="C11" s="15" t="s">
        <v>61</v>
      </c>
      <c r="D11" s="2" t="s">
        <v>26</v>
      </c>
      <c r="E11" s="29">
        <v>19210</v>
      </c>
      <c r="F11" s="33" t="s">
        <v>51</v>
      </c>
      <c r="G11" s="16">
        <v>38.75</v>
      </c>
      <c r="H11" s="4">
        <v>12</v>
      </c>
      <c r="I11" s="32"/>
    </row>
    <row r="12" spans="1:10" ht="30.6" customHeight="1" x14ac:dyDescent="0.3">
      <c r="A12" s="39">
        <v>7</v>
      </c>
      <c r="B12" s="15" t="s">
        <v>22</v>
      </c>
      <c r="C12" s="15" t="s">
        <v>23</v>
      </c>
      <c r="D12" s="2" t="s">
        <v>24</v>
      </c>
      <c r="E12" s="29">
        <v>39525</v>
      </c>
      <c r="F12" s="33" t="s">
        <v>51</v>
      </c>
      <c r="G12" s="16">
        <v>38</v>
      </c>
      <c r="H12" s="4">
        <v>11</v>
      </c>
      <c r="I12" s="32"/>
    </row>
    <row r="13" spans="1:10" ht="25.8" customHeight="1" x14ac:dyDescent="0.3">
      <c r="A13" s="39">
        <v>8</v>
      </c>
      <c r="B13" s="15" t="s">
        <v>33</v>
      </c>
      <c r="C13" s="15" t="s">
        <v>34</v>
      </c>
      <c r="D13" s="2" t="s">
        <v>35</v>
      </c>
      <c r="E13" s="29">
        <v>42500</v>
      </c>
      <c r="F13" s="33" t="s">
        <v>51</v>
      </c>
      <c r="G13" s="16">
        <v>37.125</v>
      </c>
      <c r="H13" s="4">
        <v>18</v>
      </c>
      <c r="I13" s="32"/>
    </row>
    <row r="14" spans="1:10" ht="23.4" customHeight="1" x14ac:dyDescent="0.3">
      <c r="A14" s="39">
        <v>9</v>
      </c>
      <c r="B14" s="15" t="s">
        <v>27</v>
      </c>
      <c r="C14" s="15" t="s">
        <v>28</v>
      </c>
      <c r="D14" s="2" t="s">
        <v>29</v>
      </c>
      <c r="E14" s="29">
        <v>42500</v>
      </c>
      <c r="F14" s="33" t="s">
        <v>51</v>
      </c>
      <c r="G14" s="16">
        <v>36.75</v>
      </c>
      <c r="H14" s="4">
        <v>14</v>
      </c>
      <c r="I14" s="32"/>
    </row>
    <row r="15" spans="1:10" ht="34.200000000000003" customHeight="1" thickBot="1" x14ac:dyDescent="0.35">
      <c r="A15" s="39">
        <v>10</v>
      </c>
      <c r="B15" s="15" t="s">
        <v>30</v>
      </c>
      <c r="C15" s="15" t="s">
        <v>31</v>
      </c>
      <c r="D15" s="2" t="s">
        <v>32</v>
      </c>
      <c r="E15" s="29">
        <v>39740</v>
      </c>
      <c r="F15" s="33" t="s">
        <v>51</v>
      </c>
      <c r="G15" s="16">
        <v>36.286000000000001</v>
      </c>
      <c r="H15" s="4">
        <v>17</v>
      </c>
      <c r="I15" s="32"/>
      <c r="J15" t="s">
        <v>25</v>
      </c>
    </row>
    <row r="16" spans="1:10" x14ac:dyDescent="0.3">
      <c r="A16" s="41" t="s">
        <v>25</v>
      </c>
      <c r="B16" s="19" t="s">
        <v>72</v>
      </c>
      <c r="C16" s="19"/>
      <c r="D16" s="20"/>
      <c r="E16" s="30">
        <f>SUM(E6:E15)</f>
        <v>375150</v>
      </c>
      <c r="F16" s="20"/>
      <c r="G16" s="20"/>
      <c r="H16" s="21"/>
      <c r="I16" s="32"/>
    </row>
    <row r="17" spans="1:9" x14ac:dyDescent="0.3">
      <c r="A17" s="22"/>
      <c r="B17" s="15" t="s">
        <v>69</v>
      </c>
      <c r="C17" s="15"/>
      <c r="D17" s="14"/>
      <c r="E17" s="29">
        <v>376551.6</v>
      </c>
      <c r="F17" s="14"/>
      <c r="G17" s="14"/>
      <c r="H17" s="4"/>
      <c r="I17" s="32"/>
    </row>
    <row r="18" spans="1:9" ht="43.8" thickBot="1" x14ac:dyDescent="0.35">
      <c r="A18" s="23"/>
      <c r="B18" s="24" t="s">
        <v>74</v>
      </c>
      <c r="C18" s="24"/>
      <c r="D18" s="25"/>
      <c r="E18" s="31"/>
      <c r="F18" s="25"/>
      <c r="G18" s="25"/>
      <c r="H18" s="5"/>
    </row>
    <row r="19" spans="1:9" x14ac:dyDescent="0.3">
      <c r="E19" s="32"/>
    </row>
    <row r="20" spans="1:9" x14ac:dyDescent="0.3">
      <c r="E20" s="32"/>
    </row>
    <row r="21" spans="1:9" x14ac:dyDescent="0.3">
      <c r="E21" s="32"/>
    </row>
    <row r="22" spans="1:9" x14ac:dyDescent="0.3">
      <c r="E22" s="32"/>
    </row>
  </sheetData>
  <mergeCells count="3">
    <mergeCell ref="A1:H1"/>
    <mergeCell ref="A2:H2"/>
    <mergeCell ref="A3:H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4"/>
  <sheetViews>
    <sheetView workbookViewId="0">
      <selection activeCell="C14" sqref="C14"/>
    </sheetView>
  </sheetViews>
  <sheetFormatPr defaultRowHeight="14.4" x14ac:dyDescent="0.3"/>
  <cols>
    <col min="1" max="1" width="7.109375" customWidth="1"/>
    <col min="2" max="2" width="27.77734375" customWidth="1"/>
    <col min="3" max="3" width="35.44140625" customWidth="1"/>
    <col min="4" max="4" width="10.6640625" customWidth="1"/>
    <col min="5" max="5" width="12.44140625" customWidth="1"/>
    <col min="6" max="6" width="7" customWidth="1"/>
    <col min="7" max="7" width="12.77734375" customWidth="1"/>
    <col min="8" max="8" width="11.44140625" customWidth="1"/>
    <col min="9" max="9" width="11" customWidth="1"/>
  </cols>
  <sheetData>
    <row r="1" spans="1:22" ht="17.399999999999999" x14ac:dyDescent="0.35">
      <c r="A1" s="43" t="s">
        <v>1</v>
      </c>
      <c r="B1" s="43"/>
      <c r="C1" s="43"/>
      <c r="D1" s="43"/>
      <c r="E1" s="43"/>
      <c r="F1" s="43"/>
      <c r="G1" s="43"/>
      <c r="H1" s="43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3">
      <c r="A2" s="44" t="s">
        <v>49</v>
      </c>
      <c r="B2" s="44"/>
      <c r="C2" s="44"/>
      <c r="D2" s="44"/>
      <c r="E2" s="44"/>
      <c r="F2" s="44"/>
      <c r="G2" s="44"/>
      <c r="H2" s="44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.6" x14ac:dyDescent="0.3">
      <c r="A3" s="45" t="s">
        <v>67</v>
      </c>
      <c r="B3" s="45"/>
      <c r="C3" s="45"/>
      <c r="D3" s="45"/>
      <c r="E3" s="45"/>
      <c r="F3" s="45"/>
      <c r="G3" s="45"/>
      <c r="H3" s="45"/>
      <c r="I3" s="2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" thickBot="1" x14ac:dyDescent="0.35"/>
    <row r="5" spans="1:22" ht="37.200000000000003" customHeight="1" thickBot="1" x14ac:dyDescent="0.35">
      <c r="A5" s="10" t="s">
        <v>55</v>
      </c>
      <c r="B5" s="11" t="s">
        <v>53</v>
      </c>
      <c r="C5" s="11" t="s">
        <v>54</v>
      </c>
      <c r="D5" s="11" t="s">
        <v>0</v>
      </c>
      <c r="E5" s="12" t="s">
        <v>56</v>
      </c>
      <c r="F5" s="12" t="s">
        <v>64</v>
      </c>
      <c r="G5" s="12" t="s">
        <v>57</v>
      </c>
      <c r="H5" s="13" t="s">
        <v>58</v>
      </c>
      <c r="I5" s="32"/>
    </row>
    <row r="6" spans="1:22" ht="19.8" customHeight="1" x14ac:dyDescent="0.3">
      <c r="A6" s="42">
        <v>1</v>
      </c>
      <c r="B6" s="17" t="s">
        <v>45</v>
      </c>
      <c r="C6" s="17" t="s">
        <v>46</v>
      </c>
      <c r="D6" s="1" t="s">
        <v>47</v>
      </c>
      <c r="E6" s="35">
        <v>79194.5</v>
      </c>
      <c r="F6" s="34" t="s">
        <v>50</v>
      </c>
      <c r="G6" s="26">
        <v>47.332999999999998</v>
      </c>
      <c r="H6" s="3">
        <v>28</v>
      </c>
      <c r="I6" s="32"/>
      <c r="L6" s="27" t="s">
        <v>25</v>
      </c>
    </row>
    <row r="7" spans="1:22" ht="21.6" customHeight="1" thickBot="1" x14ac:dyDescent="0.35">
      <c r="A7" s="39">
        <v>2</v>
      </c>
      <c r="B7" s="15" t="s">
        <v>2</v>
      </c>
      <c r="C7" s="15" t="s">
        <v>3</v>
      </c>
      <c r="D7" s="1" t="s">
        <v>4</v>
      </c>
      <c r="E7" s="36">
        <v>46322.7</v>
      </c>
      <c r="F7" s="33" t="s">
        <v>50</v>
      </c>
      <c r="G7" s="16">
        <v>32.375</v>
      </c>
      <c r="H7" s="4">
        <v>1</v>
      </c>
      <c r="I7" s="32"/>
    </row>
    <row r="8" spans="1:22" x14ac:dyDescent="0.3">
      <c r="A8" s="18" t="s">
        <v>25</v>
      </c>
      <c r="B8" s="19" t="s">
        <v>72</v>
      </c>
      <c r="C8" s="19"/>
      <c r="D8" s="20"/>
      <c r="E8" s="37">
        <f>SUM(E6:E7)</f>
        <v>125517.2</v>
      </c>
      <c r="F8" s="20"/>
      <c r="G8" s="20"/>
      <c r="H8" s="21"/>
      <c r="I8" s="32"/>
    </row>
    <row r="9" spans="1:22" ht="15" thickBot="1" x14ac:dyDescent="0.35">
      <c r="A9" s="23"/>
      <c r="B9" s="24" t="s">
        <v>70</v>
      </c>
      <c r="C9" s="24"/>
      <c r="D9" s="25"/>
      <c r="E9" s="38">
        <v>125517.2</v>
      </c>
      <c r="F9" s="25"/>
      <c r="G9" s="25"/>
      <c r="H9" s="5"/>
      <c r="I9" s="32"/>
    </row>
    <row r="10" spans="1:22" x14ac:dyDescent="0.3">
      <c r="B10" s="6"/>
      <c r="C10" s="6"/>
    </row>
    <row r="11" spans="1:22" x14ac:dyDescent="0.3">
      <c r="B11" s="6"/>
      <c r="C11" s="6"/>
    </row>
    <row r="12" spans="1:22" x14ac:dyDescent="0.3">
      <c r="B12" s="6"/>
      <c r="C12" s="6"/>
    </row>
    <row r="13" spans="1:22" x14ac:dyDescent="0.3">
      <c r="B13" s="6"/>
      <c r="C13" s="6"/>
    </row>
    <row r="14" spans="1:22" x14ac:dyDescent="0.3">
      <c r="B14" s="6"/>
      <c r="C14" s="6"/>
    </row>
    <row r="15" spans="1:22" x14ac:dyDescent="0.3">
      <c r="B15" s="6"/>
      <c r="C15" s="6"/>
    </row>
    <row r="16" spans="1:22" x14ac:dyDescent="0.3">
      <c r="B16" s="6"/>
      <c r="C16" s="6"/>
    </row>
    <row r="17" spans="2:3" x14ac:dyDescent="0.3">
      <c r="B17" s="6"/>
      <c r="C17" s="6"/>
    </row>
    <row r="18" spans="2:3" x14ac:dyDescent="0.3">
      <c r="B18" s="6"/>
      <c r="C18" s="6"/>
    </row>
    <row r="19" spans="2:3" x14ac:dyDescent="0.3">
      <c r="B19" s="6"/>
      <c r="C19" s="6"/>
    </row>
    <row r="20" spans="2:3" x14ac:dyDescent="0.3">
      <c r="B20" s="6"/>
      <c r="C20" s="6"/>
    </row>
    <row r="21" spans="2:3" x14ac:dyDescent="0.3">
      <c r="B21" s="6"/>
      <c r="C21" s="6"/>
    </row>
    <row r="22" spans="2:3" x14ac:dyDescent="0.3">
      <c r="B22" s="6"/>
      <c r="C22" s="6"/>
    </row>
    <row r="23" spans="2:3" x14ac:dyDescent="0.3">
      <c r="B23" s="6"/>
      <c r="C23" s="6"/>
    </row>
    <row r="24" spans="2:3" x14ac:dyDescent="0.3">
      <c r="B24" s="6"/>
      <c r="C24" s="6"/>
    </row>
  </sheetData>
  <mergeCells count="3">
    <mergeCell ref="A1:H1"/>
    <mergeCell ref="A2:H2"/>
    <mergeCell ref="A3:H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aktivita a)</vt:lpstr>
      <vt:lpstr>aktivita b)</vt:lpstr>
      <vt:lpstr>aktivita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2019-05-28T14:31:20Z</dcterms:modified>
</cp:coreProperties>
</file>